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3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4" i="1"/>
  <c r="F3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<sst xmlns="http://schemas.openxmlformats.org/spreadsheetml/2006/main" count="7" uniqueCount="5">
  <si>
    <t>mol/liter</t>
  </si>
  <si>
    <t>Time</t>
  </si>
  <si>
    <t>Ln Conct.</t>
  </si>
  <si>
    <t>Reciprocal</t>
  </si>
  <si>
    <t>Second order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</si>
</sst>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Sheet1!$A$3:$A$9</c:f>
              <c:numCache>
                <c:formatCode>General</c:formatCode>
                <c:ptCount val="7"/>
                <c:pt idx="0">
                  <c:v>0.01</c:v>
                </c:pt>
                <c:pt idx="1">
                  <c:v>7.4000000000000003E-3</c:v>
                </c:pt>
                <c:pt idx="2">
                  <c:v>6.8300000000000001E-3</c:v>
                </c:pt>
                <c:pt idx="3">
                  <c:v>6.3400000000000001E-3</c:v>
                </c:pt>
                <c:pt idx="4">
                  <c:v>4.6299999999999996E-3</c:v>
                </c:pt>
                <c:pt idx="5">
                  <c:v>3.0400000000000002E-3</c:v>
                </c:pt>
                <c:pt idx="6">
                  <c:v>2.2399999999999998E-3</c:v>
                </c:pt>
              </c:numCache>
            </c:numRef>
          </c:xVal>
          <c:yVal>
            <c:numRef>
              <c:f>Sheet1!$B$3:$B$9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F0-45E5-8DF2-CE37E271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47808"/>
        <c:axId val="173048960"/>
      </c:scatterChart>
      <c:valAx>
        <c:axId val="17304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48960"/>
        <c:crosses val="autoZero"/>
        <c:crossBetween val="midCat"/>
      </c:valAx>
      <c:valAx>
        <c:axId val="1730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04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mol/liter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Sheet1!$B$2:$B$9</c:f>
              <c:numCache>
                <c:formatCode>General</c:formatCode>
                <c:ptCount val="8"/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</c:numCache>
            </c:numRef>
          </c:xVal>
          <c:yVal>
            <c:numRef>
              <c:f>Sheet1!$D$2:$D$9</c:f>
              <c:numCache>
                <c:formatCode>General</c:formatCode>
                <c:ptCount val="8"/>
                <c:pt idx="1">
                  <c:v>0.01</c:v>
                </c:pt>
                <c:pt idx="2">
                  <c:v>7.4000000000000003E-3</c:v>
                </c:pt>
                <c:pt idx="3">
                  <c:v>6.8300000000000001E-3</c:v>
                </c:pt>
                <c:pt idx="4">
                  <c:v>6.3400000000000001E-3</c:v>
                </c:pt>
                <c:pt idx="5">
                  <c:v>4.6299999999999996E-3</c:v>
                </c:pt>
                <c:pt idx="6">
                  <c:v>3.0400000000000002E-3</c:v>
                </c:pt>
                <c:pt idx="7">
                  <c:v>2.2399999999999998E-3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E-4D6C-99A1-972118344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20320"/>
        <c:axId val="173722240"/>
      </c:scatterChart>
      <c:valAx>
        <c:axId val="17372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22240"/>
        <c:crosses val="autoZero"/>
        <c:crossBetween val="midCat"/>
      </c:valAx>
      <c:valAx>
        <c:axId val="17372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2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Ln Conct.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Sheet1!$B$2:$B$9</c:f>
              <c:numCache>
                <c:formatCode>General</c:formatCode>
                <c:ptCount val="8"/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</c:numCache>
            </c:numRef>
          </c:xVal>
          <c:yVal>
            <c:numRef>
              <c:f>Sheet1!$C$2:$C$9</c:f>
              <c:numCache>
                <c:formatCode>General</c:formatCode>
                <c:ptCount val="8"/>
                <c:pt idx="1">
                  <c:v>0</c:v>
                </c:pt>
                <c:pt idx="2">
                  <c:v>-0.30110509278392161</c:v>
                </c:pt>
                <c:pt idx="3">
                  <c:v>-0.38126041941134692</c:v>
                </c:pt>
                <c:pt idx="4">
                  <c:v>-0.45570632454491111</c:v>
                </c:pt>
                <c:pt idx="5">
                  <c:v>-0.77002822489590306</c:v>
                </c:pt>
                <c:pt idx="6">
                  <c:v>-1.1907275775759154</c:v>
                </c:pt>
                <c:pt idx="7">
                  <c:v>-1.4961092271270973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46-4806-84EA-1E8F6CA3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45120"/>
        <c:axId val="175919488"/>
      </c:scatterChart>
      <c:valAx>
        <c:axId val="20304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19488"/>
        <c:crosses val="autoZero"/>
        <c:crossBetween val="midCat"/>
      </c:valAx>
      <c:valAx>
        <c:axId val="1759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4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Reciprocal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Sheet1!$E$2:$E$9</c:f>
              <c:numCache>
                <c:formatCode>General</c:formatCode>
                <c:ptCount val="8"/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</c:numCache>
            </c:numRef>
          </c:xVal>
          <c:yVal>
            <c:numRef>
              <c:f>Sheet1!$F$2:$F$9</c:f>
              <c:numCache>
                <c:formatCode>General</c:formatCode>
                <c:ptCount val="8"/>
                <c:pt idx="1">
                  <c:v>100</c:v>
                </c:pt>
                <c:pt idx="2">
                  <c:v>135.13513513513513</c:v>
                </c:pt>
                <c:pt idx="3">
                  <c:v>146.41288433382138</c:v>
                </c:pt>
                <c:pt idx="4">
                  <c:v>157.72870662460568</c:v>
                </c:pt>
                <c:pt idx="5">
                  <c:v>215.98272138228944</c:v>
                </c:pt>
                <c:pt idx="6">
                  <c:v>328.9473684210526</c:v>
                </c:pt>
                <c:pt idx="7">
                  <c:v>446.42857142857144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A7-4CC5-9688-286A01C9C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49312"/>
        <c:axId val="175951232"/>
      </c:scatterChart>
      <c:valAx>
        <c:axId val="17594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51232"/>
        <c:crosses val="autoZero"/>
        <c:crossBetween val="midCat"/>
      </c:valAx>
      <c:valAx>
        <c:axId val="17595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4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266212</xdr:colOff>
      <xdr:row>7</xdr:row>
      <xdr:rowOff>169496</xdr:rowOff>
    </xdr:from>
    <xdr:to>
      <xdr:col>15</xdr:col>
      <xdr:colOff>564173</xdr:colOff>
      <xdr:row>22</xdr:row>
      <xdr:rowOff>128466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16CD2DA-B6F3-45CB-B077-2FB9C4B94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266212</xdr:colOff>
      <xdr:row>7</xdr:row>
      <xdr:rowOff>169496</xdr:rowOff>
    </xdr:from>
    <xdr:to>
      <xdr:col>15</xdr:col>
      <xdr:colOff>564173</xdr:colOff>
      <xdr:row>22</xdr:row>
      <xdr:rowOff>128466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E5485A07-FD0D-4CB8-8E02-1EE3134FC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202712</xdr:colOff>
      <xdr:row>10</xdr:row>
      <xdr:rowOff>37612</xdr:rowOff>
    </xdr:from>
    <xdr:to>
      <xdr:col>7</xdr:col>
      <xdr:colOff>500674</xdr:colOff>
      <xdr:row>24</xdr:row>
      <xdr:rowOff>182197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AE66DED5-BA9A-4CDB-84B4-0805EC6E5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12212</xdr:colOff>
      <xdr:row>26</xdr:row>
      <xdr:rowOff>22958</xdr:rowOff>
    </xdr:from>
    <xdr:to>
      <xdr:col>10</xdr:col>
      <xdr:colOff>310174</xdr:colOff>
      <xdr:row>40</xdr:row>
      <xdr:rowOff>167543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011EEE1-36D8-4988-8CE6-ADC41C93F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80" zoomScaleNormal="80" workbookViewId="0">
      <selection activeCell="X26" sqref="X26"/>
    </sheetView>
  </sheetViews>
  <sheetFormatPr defaultRowHeight="14.4" x14ac:dyDescent="0.3"/>
  <sheetData>
    <row r="1" spans="1:6" ht="14.55" x14ac:dyDescent="0.35">
      <c r="A1" t="s">
        <v>0</v>
      </c>
      <c r="B1" t="s">
        <v>1</v>
      </c>
      <c r="C1" t="s">
        <v>2</v>
      </c>
      <c r="D1" t="s">
        <v>0</v>
      </c>
      <c r="E1" t="s">
        <v>1</v>
      </c>
      <c r="F1" t="s">
        <v>3</v>
      </c>
    </row>
    <row r="3" spans="1:6" ht="14.55" x14ac:dyDescent="0.35">
      <c r="A3">
        <v>0.01</v>
      </c>
      <c r="B3">
        <v>0</v>
      </c>
      <c r="C3">
        <v>0</v>
      </c>
      <c r="D3">
        <v>0.01</v>
      </c>
      <c r="E3">
        <v>0</v>
      </c>
      <c r="F3">
        <f>1/D3</f>
        <v>100</v>
      </c>
    </row>
    <row r="4" spans="1:6" ht="14.55" x14ac:dyDescent="0.35">
      <c r="A4">
        <v>7.4000000000000003E-3</v>
      </c>
      <c r="B4">
        <v>3</v>
      </c>
      <c r="C4">
        <f>LN(D4/D3)</f>
        <v>-0.30110509278392161</v>
      </c>
      <c r="D4">
        <v>7.4000000000000003E-3</v>
      </c>
      <c r="E4">
        <v>3</v>
      </c>
      <c r="F4">
        <f>1/D4</f>
        <v>135.13513513513513</v>
      </c>
    </row>
    <row r="5" spans="1:6" ht="14.55" x14ac:dyDescent="0.35">
      <c r="A5">
        <v>6.8300000000000001E-3</v>
      </c>
      <c r="B5">
        <v>4</v>
      </c>
      <c r="C5">
        <f>LN(D5/D3)</f>
        <v>-0.38126041941134692</v>
      </c>
      <c r="D5">
        <v>6.8300000000000001E-3</v>
      </c>
      <c r="E5">
        <v>4</v>
      </c>
      <c r="F5">
        <f>1/D5</f>
        <v>146.41288433382138</v>
      </c>
    </row>
    <row r="6" spans="1:6" ht="14.55" x14ac:dyDescent="0.35">
      <c r="A6">
        <v>6.3400000000000001E-3</v>
      </c>
      <c r="B6">
        <v>5</v>
      </c>
      <c r="C6">
        <f>LN(D6/D3)</f>
        <v>-0.45570632454491111</v>
      </c>
      <c r="D6">
        <v>6.3400000000000001E-3</v>
      </c>
      <c r="E6">
        <v>5</v>
      </c>
      <c r="F6">
        <f t="shared" ref="F6:F9" si="0">1/D6</f>
        <v>157.72870662460568</v>
      </c>
    </row>
    <row r="7" spans="1:6" ht="14.55" x14ac:dyDescent="0.35">
      <c r="A7">
        <v>4.6299999999999996E-3</v>
      </c>
      <c r="B7">
        <v>10</v>
      </c>
      <c r="C7">
        <f>LN(D7/D3)</f>
        <v>-0.77002822489590306</v>
      </c>
      <c r="D7">
        <v>4.6299999999999996E-3</v>
      </c>
      <c r="E7">
        <v>10</v>
      </c>
      <c r="F7">
        <f t="shared" si="0"/>
        <v>215.98272138228944</v>
      </c>
    </row>
    <row r="8" spans="1:6" ht="14.55" x14ac:dyDescent="0.35">
      <c r="A8">
        <v>3.0400000000000002E-3</v>
      </c>
      <c r="B8">
        <v>20</v>
      </c>
      <c r="C8">
        <f>LN(D8/D3)</f>
        <v>-1.1907275775759154</v>
      </c>
      <c r="D8">
        <v>3.0400000000000002E-3</v>
      </c>
      <c r="E8">
        <v>20</v>
      </c>
      <c r="F8">
        <f t="shared" si="0"/>
        <v>328.9473684210526</v>
      </c>
    </row>
    <row r="9" spans="1:6" ht="14.55" x14ac:dyDescent="0.35">
      <c r="A9">
        <v>2.2399999999999998E-3</v>
      </c>
      <c r="B9">
        <v>30</v>
      </c>
      <c r="C9">
        <f>LN(D9/D3)</f>
        <v>-1.4961092271270973</v>
      </c>
      <c r="D9">
        <v>2.2399999999999998E-3</v>
      </c>
      <c r="E9">
        <v>30</v>
      </c>
      <c r="F9">
        <f t="shared" si="0"/>
        <v>446.42857142857144</v>
      </c>
    </row>
    <row r="32" spans="12:17" x14ac:dyDescent="0.3">
      <c r="L32" s="1" t="s">
        <v>4</v>
      </c>
      <c r="M32" s="1"/>
      <c r="N32" s="1"/>
      <c r="O32" s="1"/>
      <c r="P32" s="1"/>
      <c r="Q32" s="1"/>
    </row>
    <row r="33" spans="12:17" x14ac:dyDescent="0.3">
      <c r="L33" s="1"/>
      <c r="M33" s="1"/>
      <c r="N33" s="1"/>
      <c r="O33" s="1"/>
      <c r="P33" s="1"/>
      <c r="Q33" s="1"/>
    </row>
    <row r="34" spans="12:17" x14ac:dyDescent="0.3">
      <c r="L34" s="1"/>
      <c r="M34" s="1"/>
      <c r="N34" s="1"/>
      <c r="O34" s="1"/>
      <c r="P34" s="1"/>
      <c r="Q34" s="1"/>
    </row>
    <row r="35" spans="12:17" x14ac:dyDescent="0.3">
      <c r="L35" s="1"/>
      <c r="M35" s="1"/>
      <c r="N35" s="1"/>
      <c r="O35" s="1"/>
      <c r="P35" s="1"/>
      <c r="Q35" s="1"/>
    </row>
    <row r="36" spans="12:17" x14ac:dyDescent="0.3">
      <c r="L36" s="1"/>
      <c r="M36" s="1"/>
      <c r="N36" s="1"/>
      <c r="O36" s="1"/>
      <c r="P36" s="1"/>
      <c r="Q36" s="1"/>
    </row>
  </sheetData>
  <mergeCells count="1">
    <mergeCell ref="L32:Q3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</dc:creator>
  <cp:lastModifiedBy>WIN10</cp:lastModifiedBy>
  <dcterms:created xsi:type="dcterms:W3CDTF">2018-01-10T19:50:16Z</dcterms:created>
  <dcterms:modified xsi:type="dcterms:W3CDTF">2018-01-10T23:42:26Z</dcterms:modified>
</cp:coreProperties>
</file>